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o\Desktop\CUENTA ANUAL 2024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35" yWindow="-135" windowWidth="23310" windowHeight="12630"/>
  </bookViews>
  <sheets>
    <sheet name="ESF" sheetId="1" r:id="rId1"/>
  </sheets>
  <definedNames>
    <definedName name="ANEXO">#REF!</definedName>
    <definedName name="_xlnm.Print_Area" localSheetId="0">ESF!$A$1:$I$62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G29" i="1" l="1"/>
  <c r="C32" i="1"/>
  <c r="H29" i="1"/>
  <c r="H49" i="1"/>
  <c r="H51" i="1" s="1"/>
  <c r="D32" i="1"/>
  <c r="G49" i="1"/>
  <c r="G51" i="1" l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<sst xmlns="http://schemas.openxmlformats.org/spreadsheetml/2006/main" count="71" uniqueCount="69">
  <si>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</si>
  <si>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</si>
  <si>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</si>
  <si>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</si>
  <si>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</si>
  <si>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</si>
  <si>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</si>
  <si>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</si>
  <si>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</si>
  <si>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</si>
  <si>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</si>
  <si>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</si>
  <si>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</si>
  <si>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</si>
  <si>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</si>
  <si>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</si>
  <si>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</si>
  <si>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</si>
  <si>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</si>
  <si>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</si>
  <si>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</si>
  <si>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</si>
  <si>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</si>
  <si>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</si>
  <si>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</si>
  <si>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</si>
  <si>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</si>
  <si>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</si>
  <si>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</si>
  <si>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</si>
  <si>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</si>
  <si>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</si>
  <si>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</si>
  <si>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</si>
  <si>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</si>
  <si>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</si>
  <si>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</si>
  <si>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</si>
  <si>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</si>
  <si>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</si>
  <si>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</si>
  <si>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</si>
  <si>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</si>
  <si>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</si>
  <si>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</si>
  <si>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</si>
  <si>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</si>
  <si>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</si>
  <si>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</si>
  <si>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</si>
  <si>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</si>
  <si>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</si>
  <si>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</si>
  <si>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</si>
  <si>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</si>
  <si>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</si>
  <si>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</si>
  <si>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</si>
  <si>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</si>
  <si>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</si>
  <si>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2023</t>
  </si>
  <si>
    <t>JUNTA MUNICIPAL DE AGUA Y SANEAMIENTO DE SANTA ISABEL</t>
  </si>
  <si>
    <t>2024</t>
  </si>
  <si>
    <t>Al 31 de Diciembre de 2024 y al 31 de diciembre de 2023</t>
  </si>
  <si>
    <t>“Bajo protesta de decir verdad declaramos que los Estados Financieros y sus notas, son razonablemente correctos y son responsabilidad del emisor.”</t>
  </si>
  <si>
    <t>LCF. DANIELA MIRANDA GRANILLO</t>
  </si>
  <si>
    <t>C. NOHELY LÓPEZ MONGE</t>
  </si>
  <si>
    <t>DIRECTORA EJECUTIVA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</si>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</sst>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9" fontId="13" fillId="3" borderId="9" xfId="0" applyNumberFormat="1" applyFont="1" applyFill="1" applyBorder="1" applyAlignment="1" applyProtection="1">
      <alignment horizontal="center" vertical="top"/>
      <protection locked="0"/>
    </xf>
    <xf numFmtId="43" fontId="14" fillId="0" borderId="0" xfId="1" applyFont="1" applyBorder="1" applyProtection="1">
      <protection locked="0"/>
    </xf>
    <xf numFmtId="43" fontId="13" fillId="3" borderId="9" xfId="1" applyFont="1" applyFill="1" applyBorder="1" applyAlignment="1" applyProtection="1">
      <alignment horizontal="center" vertical="top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view="pageBreakPreview" topLeftCell="A46" zoomScale="80" zoomScaleNormal="80" zoomScaleSheetLayoutView="80" workbookViewId="0">
      <selection activeCell="C58" sqref="C58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6.140625" style="23" customWidth="1"/>
    <col min="4" max="4" width="16.28515625" style="23" customWidth="1"/>
    <col min="5" max="5" width="7.85546875" style="1" customWidth="1"/>
    <col min="6" max="6" width="35.140625" style="1" customWidth="1"/>
    <col min="7" max="8" width="16.2851562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0" t="s">
        <v>61</v>
      </c>
      <c r="C2" s="61"/>
      <c r="D2" s="61"/>
      <c r="E2" s="61"/>
      <c r="F2" s="61"/>
      <c r="G2" s="61"/>
      <c r="H2" s="62"/>
    </row>
    <row r="3" spans="2:8" x14ac:dyDescent="0.25">
      <c r="B3" s="63" t="s">
        <v>0</v>
      </c>
      <c r="C3" s="64"/>
      <c r="D3" s="64"/>
      <c r="E3" s="64"/>
      <c r="F3" s="64"/>
      <c r="G3" s="64"/>
      <c r="H3" s="65"/>
    </row>
    <row r="4" spans="2:8" ht="15.75" thickBot="1" x14ac:dyDescent="0.3">
      <c r="B4" s="66" t="s">
        <v>63</v>
      </c>
      <c r="C4" s="67"/>
      <c r="D4" s="67"/>
      <c r="E4" s="67"/>
      <c r="F4" s="67"/>
      <c r="G4" s="67"/>
      <c r="H4" s="68"/>
    </row>
    <row r="5" spans="2:8" x14ac:dyDescent="0.25">
      <c r="B5" s="2" t="s">
        <v>1</v>
      </c>
      <c r="C5" s="21" t="s">
        <v>62</v>
      </c>
      <c r="D5" s="21" t="s">
        <v>60</v>
      </c>
      <c r="E5" s="3"/>
      <c r="F5" s="3" t="s">
        <v>2</v>
      </c>
      <c r="G5" s="21" t="s">
        <v>62</v>
      </c>
      <c r="H5" s="22" t="s">
        <v>60</v>
      </c>
    </row>
    <row r="6" spans="2:8" x14ac:dyDescent="0.25">
      <c r="B6" s="69"/>
      <c r="C6" s="70"/>
      <c r="D6" s="70"/>
      <c r="E6" s="4"/>
      <c r="F6" s="70"/>
      <c r="G6" s="70"/>
      <c r="H6" s="71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944905.3</v>
      </c>
      <c r="D8" s="26">
        <v>122661.29</v>
      </c>
      <c r="E8" s="4"/>
      <c r="F8" s="8" t="s">
        <v>6</v>
      </c>
      <c r="G8" s="26">
        <v>12608.47</v>
      </c>
      <c r="H8" s="27">
        <v>12726.01</v>
      </c>
    </row>
    <row r="9" spans="2:8" ht="23.45" customHeight="1" x14ac:dyDescent="0.25">
      <c r="B9" s="18" t="s">
        <v>7</v>
      </c>
      <c r="C9" s="47">
        <v>49</v>
      </c>
      <c r="D9" s="47">
        <v>49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544461.71</v>
      </c>
      <c r="D10" s="26">
        <v>527635.06000000006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17439.919999999998</v>
      </c>
      <c r="D12" s="30">
        <v>17439.919999999998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64247.49</v>
      </c>
      <c r="H14" s="31">
        <v>49346.69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1506855.93</v>
      </c>
      <c r="D16" s="34">
        <f>SUM(D8:D14)</f>
        <v>667785.27000000014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76855.959999999992</v>
      </c>
      <c r="H17" s="35">
        <f>SUM(H8:H15)</f>
        <v>62072.700000000004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1475822.19</v>
      </c>
      <c r="D19" s="30">
        <v>1475822.19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23768962.059999999</v>
      </c>
      <c r="D21" s="26">
        <v>19757427.629999999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1944522.36</v>
      </c>
      <c r="D22" s="26">
        <v>1944522.36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0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76855.959999999992</v>
      </c>
      <c r="H29" s="39">
        <f>SUM(H27,H17)</f>
        <v>62072.700000000004</v>
      </c>
    </row>
    <row r="30" spans="2:8" x14ac:dyDescent="0.25">
      <c r="B30" s="9" t="s">
        <v>41</v>
      </c>
      <c r="C30" s="32">
        <f>SUM(C19:C28)</f>
        <v>27189306.609999999</v>
      </c>
      <c r="D30" s="32">
        <f>SUM(D19:D28)</f>
        <v>23177772.18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28696162.539999999</v>
      </c>
      <c r="D32" s="38">
        <f>SUM(D30,D16)</f>
        <v>23845557.449999999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27207927.870000001</v>
      </c>
      <c r="H33" s="39">
        <f>SUM(H34:H36)</f>
        <v>22935801.620000001</v>
      </c>
    </row>
    <row r="34" spans="2:8" x14ac:dyDescent="0.25">
      <c r="B34" s="58"/>
      <c r="C34" s="59"/>
      <c r="D34" s="59"/>
      <c r="E34" s="4"/>
      <c r="F34" s="8" t="s">
        <v>45</v>
      </c>
      <c r="G34" s="26">
        <v>26856555.870000001</v>
      </c>
      <c r="H34" s="27">
        <v>22584429.620000001</v>
      </c>
    </row>
    <row r="35" spans="2:8" x14ac:dyDescent="0.25">
      <c r="B35" s="58"/>
      <c r="C35" s="59"/>
      <c r="D35" s="59"/>
      <c r="E35" s="4"/>
      <c r="F35" s="8" t="s">
        <v>46</v>
      </c>
      <c r="G35" s="26">
        <v>351372</v>
      </c>
      <c r="H35" s="27">
        <v>351372</v>
      </c>
    </row>
    <row r="36" spans="2:8" ht="24" x14ac:dyDescent="0.25">
      <c r="B36" s="58"/>
      <c r="C36" s="59"/>
      <c r="D36" s="59"/>
      <c r="E36" s="4"/>
      <c r="F36" s="8" t="s">
        <v>47</v>
      </c>
      <c r="G36" s="30">
        <v>0</v>
      </c>
      <c r="H36" s="31">
        <v>0</v>
      </c>
    </row>
    <row r="37" spans="2:8" x14ac:dyDescent="0.25">
      <c r="B37" s="72"/>
      <c r="C37" s="73"/>
      <c r="D37" s="73"/>
      <c r="E37" s="4"/>
      <c r="F37" s="6"/>
      <c r="G37" s="42"/>
      <c r="H37" s="43"/>
    </row>
    <row r="38" spans="2:8" ht="29.25" customHeight="1" x14ac:dyDescent="0.25">
      <c r="B38" s="69"/>
      <c r="C38" s="70"/>
      <c r="D38" s="70"/>
      <c r="E38" s="15"/>
      <c r="F38" s="13" t="s">
        <v>48</v>
      </c>
      <c r="G38" s="42">
        <f>SUM(G39:G43)</f>
        <v>1411378.71</v>
      </c>
      <c r="H38" s="43">
        <f>SUM(H39:H43)</f>
        <v>847683.13</v>
      </c>
    </row>
    <row r="39" spans="2:8" ht="24" x14ac:dyDescent="0.25">
      <c r="B39" s="72"/>
      <c r="C39" s="73"/>
      <c r="D39" s="73"/>
      <c r="E39" s="4"/>
      <c r="F39" s="8" t="s">
        <v>49</v>
      </c>
      <c r="G39" s="26">
        <v>436595.87</v>
      </c>
      <c r="H39" s="27">
        <v>1047914.42</v>
      </c>
    </row>
    <row r="40" spans="2:8" x14ac:dyDescent="0.25">
      <c r="B40" s="72"/>
      <c r="C40" s="73"/>
      <c r="D40" s="73"/>
      <c r="E40" s="4"/>
      <c r="F40" s="8" t="s">
        <v>50</v>
      </c>
      <c r="G40" s="26">
        <v>974782.84</v>
      </c>
      <c r="H40" s="27">
        <v>-200231.29</v>
      </c>
    </row>
    <row r="41" spans="2:8" x14ac:dyDescent="0.25">
      <c r="B41" s="72"/>
      <c r="C41" s="73"/>
      <c r="D41" s="73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72"/>
      <c r="C42" s="73"/>
      <c r="D42" s="73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72"/>
      <c r="C43" s="73"/>
      <c r="D43" s="73"/>
      <c r="E43" s="4"/>
      <c r="F43" s="8" t="s">
        <v>53</v>
      </c>
      <c r="G43" s="26">
        <v>0</v>
      </c>
      <c r="H43" s="27">
        <v>0</v>
      </c>
    </row>
    <row r="44" spans="2:8" x14ac:dyDescent="0.25">
      <c r="B44" s="58"/>
      <c r="C44" s="59"/>
      <c r="D44" s="59"/>
      <c r="E44" s="4"/>
      <c r="F44" s="6"/>
      <c r="G44" s="42"/>
      <c r="H44" s="43"/>
    </row>
    <row r="45" spans="2:8" ht="36" x14ac:dyDescent="0.25">
      <c r="B45" s="69"/>
      <c r="C45" s="70"/>
      <c r="D45" s="70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8"/>
      <c r="C46" s="59"/>
      <c r="D46" s="59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8"/>
      <c r="C47" s="59"/>
      <c r="D47" s="59"/>
      <c r="E47" s="4"/>
      <c r="F47" s="8" t="s">
        <v>56</v>
      </c>
      <c r="G47" s="30">
        <v>0</v>
      </c>
      <c r="H47" s="31">
        <v>0</v>
      </c>
    </row>
    <row r="48" spans="2:8" x14ac:dyDescent="0.25">
      <c r="B48" s="72"/>
      <c r="C48" s="73"/>
      <c r="D48" s="73"/>
      <c r="E48" s="4"/>
      <c r="F48" s="6"/>
      <c r="G48" s="44"/>
      <c r="H48" s="45"/>
    </row>
    <row r="49" spans="1:8" x14ac:dyDescent="0.25">
      <c r="B49" s="69"/>
      <c r="C49" s="70"/>
      <c r="D49" s="70"/>
      <c r="E49" s="3"/>
      <c r="F49" s="10" t="s">
        <v>57</v>
      </c>
      <c r="G49" s="34">
        <f>SUM(G45,G38,G33)</f>
        <v>28619306.580000002</v>
      </c>
      <c r="H49" s="35">
        <f>SUM(H45,H38,H33)</f>
        <v>23783484.75</v>
      </c>
    </row>
    <row r="50" spans="1:8" x14ac:dyDescent="0.25">
      <c r="B50" s="72"/>
      <c r="C50" s="73"/>
      <c r="D50" s="73"/>
      <c r="E50" s="4"/>
      <c r="F50" s="6"/>
      <c r="G50" s="42"/>
      <c r="H50" s="43"/>
    </row>
    <row r="51" spans="1:8" ht="24" x14ac:dyDescent="0.25">
      <c r="B51" s="69"/>
      <c r="C51" s="70"/>
      <c r="D51" s="70"/>
      <c r="E51" s="3"/>
      <c r="F51" s="13" t="s">
        <v>58</v>
      </c>
      <c r="G51" s="38">
        <f>SUM(G49,G29)</f>
        <v>28696162.540000003</v>
      </c>
      <c r="H51" s="39">
        <f>SUM(H49,H29)</f>
        <v>23845557.449999999</v>
      </c>
    </row>
    <row r="52" spans="1:8" ht="15.75" thickBot="1" x14ac:dyDescent="0.3">
      <c r="A52" s="16" t="s">
        <v>59</v>
      </c>
      <c r="B52" s="76"/>
      <c r="C52" s="74"/>
      <c r="D52" s="74"/>
      <c r="E52" s="17"/>
      <c r="F52" s="74"/>
      <c r="G52" s="74"/>
      <c r="H52" s="75"/>
    </row>
    <row r="54" spans="1:8" s="52" customFormat="1" ht="16.899999999999999" customHeight="1" x14ac:dyDescent="0.25">
      <c r="B54" s="54" t="s">
        <v>64</v>
      </c>
      <c r="C54" s="51"/>
      <c r="D54" s="51"/>
      <c r="E54" s="50"/>
      <c r="F54" s="50"/>
      <c r="G54" s="51"/>
      <c r="H54" s="51"/>
    </row>
    <row r="55" spans="1:8" s="52" customFormat="1" x14ac:dyDescent="0.25">
      <c r="C55" s="53"/>
      <c r="D55" s="53"/>
      <c r="G55" s="53"/>
      <c r="H55" s="53"/>
    </row>
    <row r="56" spans="1:8" s="52" customFormat="1" x14ac:dyDescent="0.25">
      <c r="G56" s="53"/>
      <c r="H56" s="53"/>
    </row>
    <row r="57" spans="1:8" s="52" customFormat="1" x14ac:dyDescent="0.2">
      <c r="B57" s="55"/>
      <c r="C57" s="56"/>
      <c r="D57" s="56"/>
      <c r="F57" s="57"/>
      <c r="G57" s="53"/>
      <c r="H57" s="53"/>
    </row>
    <row r="58" spans="1:8" s="52" customFormat="1" x14ac:dyDescent="0.2">
      <c r="B58" s="55"/>
      <c r="C58" s="56"/>
      <c r="D58" s="56"/>
      <c r="F58" s="57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B61" s="52" t="s">
        <v>65</v>
      </c>
      <c r="C61" s="53"/>
      <c r="D61" s="53" t="s">
        <v>66</v>
      </c>
      <c r="G61" s="53"/>
      <c r="H61" s="53"/>
    </row>
    <row r="62" spans="1:8" s="52" customFormat="1" x14ac:dyDescent="0.25">
      <c r="B62" s="52" t="s">
        <v>67</v>
      </c>
      <c r="C62" s="53"/>
      <c r="D62" s="53" t="s">
        <v>68</v>
      </c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Tesorero</cp:lastModifiedBy>
  <cp:lastPrinted>2025-02-04T18:53:46Z</cp:lastPrinted>
  <dcterms:created xsi:type="dcterms:W3CDTF">2019-12-03T18:04:32Z</dcterms:created>
  <dcterms:modified xsi:type="dcterms:W3CDTF">2025-02-04T18:53:50Z</dcterms:modified>
</cp:coreProperties>
</file>